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20.72.85.245\경영기획팀\윤영지\회계업무\복지관평가\2017\손보세정산 수정\"/>
    </mc:Choice>
  </mc:AlternateContent>
  <bookViews>
    <workbookView xWindow="0" yWindow="0" windowWidth="5925" windowHeight="7605"/>
  </bookViews>
  <sheets>
    <sheet name="2015-4분기" sheetId="2" r:id="rId1"/>
    <sheet name="Sheet1" sheetId="1" r:id="rId2"/>
  </sheets>
  <definedNames>
    <definedName name="_xlnm.Print_Area" localSheetId="0">'2015-4분기'!$A$1:$D$29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D19" i="2" s="1"/>
  <c r="D6" i="2" s="1"/>
</calcChain>
</file>

<file path=xl/sharedStrings.xml><?xml version="1.0" encoding="utf-8"?>
<sst xmlns="http://schemas.openxmlformats.org/spreadsheetml/2006/main" count="48" uniqueCount="46">
  <si>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</si>
  <si>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</si>
  <si>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</si>
  <si>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</si>
  <si>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</si>
  <si>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</si>
  <si>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</si>
  <si>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</si>
  <si>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</si>
  <si>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</si>
  <si>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</si>
  <si>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</si>
  <si>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</si>
  <si>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</si>
  <si>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</si>
  <si>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</si>
  <si>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</si>
  <si>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</si>
  <si>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</si>
  <si>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</si>
  <si>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</si>
  <si>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</si>
  <si>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</si>
  <si>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</si>
  <si>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소식지 발송 우편료</t>
    <phoneticPr fontId="4" type="noConversion"/>
  </si>
  <si>
    <t>결연후원금 지급</t>
    <phoneticPr fontId="3" type="noConversion"/>
  </si>
  <si>
    <t>이월 후원물품</t>
    <phoneticPr fontId="3" type="noConversion"/>
  </si>
  <si>
    <t>070플레이어 330대 (엘지유플러스)</t>
    <phoneticPr fontId="3" type="noConversion"/>
  </si>
  <si>
    <t>후원물품</t>
    <phoneticPr fontId="3" type="noConversion"/>
  </si>
  <si>
    <t>2015년도 노원시각장애인복지관 후원금 4/4분기 정산내역</t>
    <phoneticPr fontId="4" type="noConversion"/>
  </si>
  <si>
    <t>사랑나눔 연합바자회 사업비</t>
    <phoneticPr fontId="3" type="noConversion"/>
  </si>
  <si>
    <t>푸르덴셜 지정 직업재활 취업자 평가회의비</t>
    <phoneticPr fontId="3" type="noConversion"/>
  </si>
  <si>
    <t>김장나누기 사업비</t>
    <phoneticPr fontId="3" type="noConversion"/>
  </si>
  <si>
    <t>SK네트웍스 지정 행복한동행 사업비</t>
    <phoneticPr fontId="4" type="noConversion"/>
  </si>
  <si>
    <t>SK네트웍스 지정 대체자료제작사업비</t>
    <phoneticPr fontId="3" type="noConversion"/>
  </si>
  <si>
    <t>시각장애인 생활체육교실</t>
    <phoneticPr fontId="4" type="noConversion"/>
  </si>
  <si>
    <t>쌀 32포대 (국민은행)</t>
    <phoneticPr fontId="3" type="noConversion"/>
  </si>
  <si>
    <t>온누리상품권 50장(SK네트웍스)</t>
    <phoneticPr fontId="3" type="noConversion"/>
  </si>
  <si>
    <t xml:space="preserve">시각장애인취업자 6명 </t>
    <phoneticPr fontId="4" type="noConversion"/>
  </si>
  <si>
    <t>6장</t>
    <phoneticPr fontId="3" type="noConversion"/>
  </si>
  <si>
    <t>복지관내 설치</t>
    <phoneticPr fontId="4" type="noConversion"/>
  </si>
  <si>
    <t>점자도서제작 밴딩기(오민환)</t>
    <phoneticPr fontId="3" type="noConversion"/>
  </si>
  <si>
    <t>1대</t>
    <phoneticPr fontId="3" type="noConversion"/>
  </si>
  <si>
    <t>다운점퍼 100벌(아식스)</t>
    <phoneticPr fontId="3" type="noConversion"/>
  </si>
  <si>
    <t>복지관 이용자 73명</t>
    <phoneticPr fontId="3" type="noConversion"/>
  </si>
  <si>
    <t>73벌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</si>
</sst>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1" xfId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1" xfId="2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41" fontId="2" fillId="0" borderId="1" xfId="2" applyNumberFormat="1" applyFont="1" applyBorder="1" applyAlignment="1">
      <alignment vertical="center"/>
    </xf>
    <xf numFmtId="41" fontId="2" fillId="0" borderId="2" xfId="1" applyNumberFormat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41" fontId="2" fillId="0" borderId="1" xfId="2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1" fontId="2" fillId="0" borderId="1" xfId="2" applyFont="1" applyFill="1" applyBorder="1" applyAlignment="1">
      <alignment horizontal="center" vertical="center"/>
    </xf>
    <xf numFmtId="41" fontId="2" fillId="4" borderId="1" xfId="2" applyNumberFormat="1" applyFont="1" applyFill="1" applyBorder="1" applyAlignment="1">
      <alignment vertical="center"/>
    </xf>
    <xf numFmtId="41" fontId="2" fillId="4" borderId="2" xfId="2" applyNumberFormat="1" applyFont="1" applyFill="1" applyBorder="1" applyAlignment="1">
      <alignment vertical="center"/>
    </xf>
    <xf numFmtId="41" fontId="2" fillId="0" borderId="1" xfId="2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1" fontId="2" fillId="0" borderId="5" xfId="2" applyFont="1" applyFill="1" applyBorder="1" applyAlignment="1">
      <alignment horizontal="center" vertical="center"/>
    </xf>
    <xf numFmtId="41" fontId="2" fillId="0" borderId="6" xfId="2" applyFont="1" applyFill="1" applyBorder="1" applyAlignment="1">
      <alignment horizontal="center" vertical="center"/>
    </xf>
    <xf numFmtId="41" fontId="2" fillId="0" borderId="2" xfId="2" applyFont="1" applyFill="1" applyBorder="1" applyAlignment="1">
      <alignment horizontal="center" vertical="center"/>
    </xf>
    <xf numFmtId="41" fontId="2" fillId="0" borderId="3" xfId="2" applyFont="1" applyFill="1" applyBorder="1" applyAlignment="1">
      <alignment horizontal="center" vertical="center"/>
    </xf>
    <xf numFmtId="41" fontId="2" fillId="0" borderId="4" xfId="2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2" xfId="1" applyNumberFormat="1" applyFont="1" applyBorder="1" applyAlignment="1">
      <alignment vertical="center"/>
    </xf>
    <xf numFmtId="41" fontId="2" fillId="0" borderId="3" xfId="1" applyNumberFormat="1" applyFont="1" applyBorder="1" applyAlignment="1">
      <alignment vertical="center"/>
    </xf>
    <xf numFmtId="41" fontId="2" fillId="0" borderId="4" xfId="1" applyNumberFormat="1" applyFont="1" applyBorder="1" applyAlignment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view="pageBreakPreview" topLeftCell="A7" zoomScaleNormal="100" zoomScaleSheetLayoutView="100" workbookViewId="0">
      <selection activeCell="B27" sqref="B27"/>
    </sheetView>
  </sheetViews>
  <sheetFormatPr defaultRowHeight="13.5" x14ac:dyDescent="0.3"/>
  <cols>
    <col min="1" max="1" width="16.25" style="1" customWidth="1"/>
    <col min="2" max="2" width="26.5" style="1" customWidth="1"/>
    <col min="3" max="3" width="32.125" style="1" customWidth="1"/>
    <col min="4" max="4" width="20.625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34" t="s">
        <v>29</v>
      </c>
      <c r="B1" s="34"/>
      <c r="C1" s="34"/>
      <c r="D1" s="34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" customHeight="1" x14ac:dyDescent="0.3">
      <c r="A4" s="28" t="s">
        <v>1</v>
      </c>
      <c r="B4" s="28"/>
      <c r="C4" s="28" t="s">
        <v>2</v>
      </c>
      <c r="D4" s="28"/>
    </row>
    <row r="5" spans="1:4" ht="18" customHeight="1" x14ac:dyDescent="0.3">
      <c r="A5" s="6" t="s">
        <v>3</v>
      </c>
      <c r="B5" s="6" t="s">
        <v>4</v>
      </c>
      <c r="C5" s="6" t="s">
        <v>3</v>
      </c>
      <c r="D5" s="6" t="s">
        <v>4</v>
      </c>
    </row>
    <row r="6" spans="1:4" ht="18" customHeight="1" x14ac:dyDescent="0.3">
      <c r="A6" s="7" t="s">
        <v>5</v>
      </c>
      <c r="B6" s="8">
        <f>SUM(B7:B19)</f>
        <v>121180500</v>
      </c>
      <c r="C6" s="21" t="s">
        <v>6</v>
      </c>
      <c r="D6" s="9">
        <f>SUM(D7:D19)</f>
        <v>121180500</v>
      </c>
    </row>
    <row r="7" spans="1:4" ht="18" customHeight="1" x14ac:dyDescent="0.3">
      <c r="A7" s="7" t="s">
        <v>7</v>
      </c>
      <c r="B7" s="8">
        <v>34900000</v>
      </c>
      <c r="C7" s="10" t="s">
        <v>8</v>
      </c>
      <c r="D7" s="25">
        <v>99000</v>
      </c>
    </row>
    <row r="8" spans="1:4" ht="18" customHeight="1" x14ac:dyDescent="0.3">
      <c r="A8" s="6" t="s">
        <v>9</v>
      </c>
      <c r="B8" s="11">
        <v>11608594</v>
      </c>
      <c r="C8" s="10" t="s">
        <v>10</v>
      </c>
      <c r="D8" s="25">
        <v>99000</v>
      </c>
    </row>
    <row r="9" spans="1:4" ht="18" customHeight="1" x14ac:dyDescent="0.3">
      <c r="A9" s="7" t="s">
        <v>11</v>
      </c>
      <c r="B9" s="8">
        <v>33268</v>
      </c>
      <c r="C9" s="10" t="s">
        <v>12</v>
      </c>
      <c r="D9" s="25">
        <v>214770</v>
      </c>
    </row>
    <row r="10" spans="1:4" ht="18" customHeight="1" x14ac:dyDescent="0.3">
      <c r="A10" s="10" t="s">
        <v>13</v>
      </c>
      <c r="B10" s="12">
        <v>214770</v>
      </c>
      <c r="C10" s="10" t="s">
        <v>14</v>
      </c>
      <c r="D10" s="25">
        <v>1648000</v>
      </c>
    </row>
    <row r="11" spans="1:4" ht="18" customHeight="1" x14ac:dyDescent="0.3">
      <c r="A11" s="35" t="s">
        <v>15</v>
      </c>
      <c r="B11" s="38">
        <v>74423868</v>
      </c>
      <c r="C11" s="10" t="s">
        <v>24</v>
      </c>
      <c r="D11" s="25">
        <v>224910</v>
      </c>
    </row>
    <row r="12" spans="1:4" ht="18" customHeight="1" x14ac:dyDescent="0.3">
      <c r="A12" s="36"/>
      <c r="B12" s="39"/>
      <c r="C12" s="10" t="s">
        <v>25</v>
      </c>
      <c r="D12" s="25">
        <v>300000</v>
      </c>
    </row>
    <row r="13" spans="1:4" ht="18" customHeight="1" x14ac:dyDescent="0.3">
      <c r="A13" s="36"/>
      <c r="B13" s="39"/>
      <c r="C13" s="10" t="s">
        <v>30</v>
      </c>
      <c r="D13" s="25">
        <v>97800</v>
      </c>
    </row>
    <row r="14" spans="1:4" ht="18" customHeight="1" x14ac:dyDescent="0.3">
      <c r="A14" s="36"/>
      <c r="B14" s="39"/>
      <c r="C14" s="22" t="s">
        <v>31</v>
      </c>
      <c r="D14" s="25">
        <v>2500000</v>
      </c>
    </row>
    <row r="15" spans="1:4" ht="18" customHeight="1" x14ac:dyDescent="0.3">
      <c r="A15" s="36"/>
      <c r="B15" s="39"/>
      <c r="C15" s="22" t="s">
        <v>32</v>
      </c>
      <c r="D15" s="25">
        <v>2309640</v>
      </c>
    </row>
    <row r="16" spans="1:4" ht="18" customHeight="1" x14ac:dyDescent="0.3">
      <c r="A16" s="36"/>
      <c r="B16" s="39"/>
      <c r="C16" s="20" t="s">
        <v>33</v>
      </c>
      <c r="D16" s="26">
        <v>385000</v>
      </c>
    </row>
    <row r="17" spans="1:6" ht="18" customHeight="1" x14ac:dyDescent="0.3">
      <c r="A17" s="36"/>
      <c r="B17" s="39"/>
      <c r="C17" s="10" t="s">
        <v>34</v>
      </c>
      <c r="D17" s="25">
        <v>2697450</v>
      </c>
    </row>
    <row r="18" spans="1:6" ht="18" customHeight="1" x14ac:dyDescent="0.3">
      <c r="A18" s="36"/>
      <c r="B18" s="39"/>
      <c r="C18" s="20" t="s">
        <v>35</v>
      </c>
      <c r="D18" s="26">
        <v>15022897</v>
      </c>
    </row>
    <row r="19" spans="1:6" ht="18" customHeight="1" x14ac:dyDescent="0.3">
      <c r="A19" s="37"/>
      <c r="B19" s="40"/>
      <c r="C19" s="10" t="s">
        <v>16</v>
      </c>
      <c r="D19" s="11">
        <f>B6-SUM(D7:D18)</f>
        <v>95582033</v>
      </c>
    </row>
    <row r="20" spans="1:6" x14ac:dyDescent="0.3">
      <c r="A20" s="13"/>
      <c r="B20" s="14"/>
      <c r="C20" s="13"/>
      <c r="D20" s="15"/>
    </row>
    <row r="21" spans="1:6" ht="26.25" customHeight="1" x14ac:dyDescent="0.3">
      <c r="A21" s="13"/>
      <c r="B21" s="14" t="s">
        <v>17</v>
      </c>
      <c r="C21" s="13"/>
      <c r="D21" s="15"/>
    </row>
    <row r="22" spans="1:6" x14ac:dyDescent="0.3">
      <c r="A22" s="16" t="s">
        <v>18</v>
      </c>
      <c r="B22" s="17"/>
      <c r="C22" s="17"/>
      <c r="D22" s="17"/>
    </row>
    <row r="23" spans="1:6" ht="17.25" customHeight="1" x14ac:dyDescent="0.3">
      <c r="A23" s="27" t="s">
        <v>19</v>
      </c>
      <c r="B23" s="27"/>
      <c r="C23" s="27" t="s">
        <v>20</v>
      </c>
      <c r="D23" s="27"/>
      <c r="E23" s="18"/>
      <c r="F23" s="18"/>
    </row>
    <row r="24" spans="1:6" ht="17.25" customHeight="1" x14ac:dyDescent="0.3">
      <c r="A24" s="19" t="s">
        <v>21</v>
      </c>
      <c r="B24" s="19" t="s">
        <v>22</v>
      </c>
      <c r="C24" s="27" t="s">
        <v>23</v>
      </c>
      <c r="D24" s="28"/>
      <c r="E24" s="18"/>
      <c r="F24" s="18"/>
    </row>
    <row r="25" spans="1:6" ht="27.75" customHeight="1" x14ac:dyDescent="0.3">
      <c r="A25" s="31" t="s">
        <v>26</v>
      </c>
      <c r="B25" s="24" t="s">
        <v>27</v>
      </c>
      <c r="C25" s="29">
        <v>0</v>
      </c>
      <c r="D25" s="30"/>
      <c r="E25" s="18"/>
      <c r="F25" s="18"/>
    </row>
    <row r="26" spans="1:6" ht="22.5" customHeight="1" x14ac:dyDescent="0.3">
      <c r="A26" s="32"/>
      <c r="B26" s="23" t="s">
        <v>37</v>
      </c>
      <c r="C26" s="24" t="s">
        <v>38</v>
      </c>
      <c r="D26" s="24" t="s">
        <v>39</v>
      </c>
      <c r="E26" s="18"/>
      <c r="F26" s="18"/>
    </row>
    <row r="27" spans="1:6" ht="28.5" customHeight="1" x14ac:dyDescent="0.3">
      <c r="A27" s="31" t="s">
        <v>28</v>
      </c>
      <c r="B27" s="24" t="s">
        <v>36</v>
      </c>
      <c r="C27" s="29">
        <v>0</v>
      </c>
      <c r="D27" s="30"/>
      <c r="E27" s="18"/>
      <c r="F27" s="18"/>
    </row>
    <row r="28" spans="1:6" ht="28.5" customHeight="1" x14ac:dyDescent="0.3">
      <c r="A28" s="32"/>
      <c r="B28" s="23" t="s">
        <v>41</v>
      </c>
      <c r="C28" s="24" t="s">
        <v>40</v>
      </c>
      <c r="D28" s="24" t="s">
        <v>42</v>
      </c>
      <c r="E28" s="18"/>
      <c r="F28" s="18"/>
    </row>
    <row r="29" spans="1:6" ht="28.5" customHeight="1" x14ac:dyDescent="0.3">
      <c r="A29" s="33"/>
      <c r="B29" s="23" t="s">
        <v>43</v>
      </c>
      <c r="C29" s="24" t="s">
        <v>44</v>
      </c>
      <c r="D29" s="24" t="s">
        <v>45</v>
      </c>
      <c r="E29" s="18"/>
      <c r="F29" s="18"/>
    </row>
    <row r="30" spans="1:6" ht="16.5" x14ac:dyDescent="0.3">
      <c r="A30" s="18"/>
      <c r="B30" s="18"/>
      <c r="C30" s="18"/>
      <c r="D30" s="18"/>
      <c r="E30" s="18"/>
      <c r="F30" s="18"/>
    </row>
    <row r="31" spans="1:6" ht="16.5" x14ac:dyDescent="0.3">
      <c r="A31" s="18"/>
      <c r="B31" s="18"/>
      <c r="C31" s="18"/>
      <c r="D31" s="18"/>
      <c r="E31" s="18"/>
      <c r="F31" s="18"/>
    </row>
    <row r="32" spans="1:6" ht="16.5" x14ac:dyDescent="0.3">
      <c r="A32" s="18"/>
      <c r="B32" s="18"/>
      <c r="C32" s="18"/>
      <c r="D32" s="18"/>
      <c r="E32" s="18"/>
      <c r="F32" s="18"/>
    </row>
  </sheetData>
  <mergeCells count="12">
    <mergeCell ref="A1:D1"/>
    <mergeCell ref="A4:B4"/>
    <mergeCell ref="C4:D4"/>
    <mergeCell ref="A11:A19"/>
    <mergeCell ref="B11:B19"/>
    <mergeCell ref="A23:B23"/>
    <mergeCell ref="C23:D23"/>
    <mergeCell ref="C24:D24"/>
    <mergeCell ref="C25:D25"/>
    <mergeCell ref="C27:D27"/>
    <mergeCell ref="A27:A29"/>
    <mergeCell ref="A25:A26"/>
  </mergeCells>
  <phoneticPr fontId="3" type="noConversion"/>
  <pageMargins left="0.75" right="0.75" top="1" bottom="1" header="0.5" footer="0.5"/>
  <pageSetup paperSize="9" scale="83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2015-4분기</vt:lpstr>
      <vt:lpstr>Sheet1</vt:lpstr>
      <vt:lpstr>'2015-4분기'!Print_Area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2017-07-11T03:30:27Z</cp:lastPrinted>
  <dcterms:created xsi:type="dcterms:W3CDTF">2014-03-20T04:01:23Z</dcterms:created>
  <dcterms:modified xsi:type="dcterms:W3CDTF">2017-07-14T06:39:58Z</dcterms:modified>
</cp:coreProperties>
</file>